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2105" windowHeight="79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7" i="1" l="1"/>
  <c r="I27" i="1"/>
  <c r="H27" i="1"/>
  <c r="G27" i="1"/>
  <c r="J26" i="1"/>
  <c r="I26" i="1"/>
  <c r="H26" i="1"/>
  <c r="G26" i="1"/>
  <c r="J25" i="1"/>
  <c r="I25" i="1"/>
  <c r="H25" i="1"/>
  <c r="G25" i="1"/>
  <c r="J24" i="1" l="1"/>
  <c r="I24" i="1"/>
  <c r="J23" i="1"/>
  <c r="I23" i="1"/>
  <c r="H23" i="1"/>
  <c r="G23" i="1"/>
  <c r="J22" i="1"/>
  <c r="I22" i="1"/>
  <c r="H22" i="1"/>
  <c r="G22" i="1"/>
</calcChain>
</file>

<file path=xl/sharedStrings.xml><?xml version="1.0" encoding="utf-8"?>
<sst xmlns="http://schemas.openxmlformats.org/spreadsheetml/2006/main" count="58" uniqueCount="29">
  <si>
    <t>1st</t>
  </si>
  <si>
    <t>2nd</t>
  </si>
  <si>
    <t>3rd</t>
  </si>
  <si>
    <t>per individual event</t>
  </si>
  <si>
    <t>Individual</t>
  </si>
  <si>
    <t>Masters</t>
  </si>
  <si>
    <t>Team</t>
  </si>
  <si>
    <t>Comp</t>
  </si>
  <si>
    <t>Place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</si>
  <si>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</si>
  <si>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</si>
  <si>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</si>
  <si>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</si>
  <si>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</si>
  <si>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</si>
  <si>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</si>
  <si>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</si>
  <si>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9th Place</t>
  </si>
  <si>
    <t>10th Place</t>
  </si>
  <si>
    <t>12th Place</t>
  </si>
  <si>
    <t>13th Place</t>
  </si>
  <si>
    <t>14th Place</t>
  </si>
  <si>
    <t>15th Place</t>
  </si>
  <si>
    <t>16th Place</t>
  </si>
  <si>
    <t>17th Place</t>
  </si>
  <si>
    <t>18th Place</t>
  </si>
  <si>
    <t>19th Place</t>
  </si>
  <si>
    <t>20th Place</t>
  </si>
  <si>
    <t>11th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</si>
</sst>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3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D73027"/>
      <rgbColor rgb="00F46D43"/>
      <rgbColor rgb="00FDAE61"/>
      <rgbColor rgb="00FEE090"/>
      <rgbColor rgb="00FFFFBF"/>
      <rgbColor rgb="00ABD9E9"/>
      <rgbColor rgb="0074ADD1"/>
      <rgbColor rgb="004575B4"/>
      <rgbColor rgb="0000CCFF"/>
      <rgbColor rgb="00CCFFFF"/>
      <rgbColor rgb="00CCFFCC"/>
      <rgbColor rgb="00FDAE61"/>
      <rgbColor rgb="0099CCFF"/>
      <rgbColor rgb="00D73027"/>
      <rgbColor rgb="00CC99FF"/>
      <rgbColor rgb="00F46D4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AE61"/>
      <color rgb="FFF46D43"/>
      <color rgb="FFD730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Individual Competitor Prize Money - CrossFit Games</a:t>
            </a:r>
          </a:p>
        </c:rich>
      </c:tx>
      <c:layout>
        <c:manualLayout>
          <c:xMode val="edge"/>
          <c:yMode val="edge"/>
          <c:x val="0.19962510936132979"/>
          <c:y val="1.59680638722554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78018372703413"/>
          <c:y val="7.6257563612931609E-2"/>
          <c:w val="0.82683070866141728"/>
          <c:h val="0.8117597875115909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1st Place</c:v>
                </c:pt>
              </c:strCache>
            </c:strRef>
          </c:tx>
          <c:spPr>
            <a:ln>
              <a:solidFill>
                <a:srgbClr val="D73027"/>
              </a:solidFill>
            </a:ln>
          </c:spPr>
          <c:marker>
            <c:symbol val="none"/>
          </c:marker>
          <c:cat>
            <c:numRef>
              <c:f>Sheet1!$C$1:$J$1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Sheet1!$C$2:$J$2</c:f>
              <c:numCache>
                <c:formatCode>#,##0</c:formatCode>
                <c:ptCount val="8"/>
                <c:pt idx="0">
                  <c:v>500</c:v>
                </c:pt>
                <c:pt idx="1">
                  <c:v>1500</c:v>
                </c:pt>
                <c:pt idx="2">
                  <c:v>5000</c:v>
                </c:pt>
                <c:pt idx="3">
                  <c:v>25000</c:v>
                </c:pt>
                <c:pt idx="4">
                  <c:v>250000</c:v>
                </c:pt>
                <c:pt idx="5">
                  <c:v>250000</c:v>
                </c:pt>
                <c:pt idx="6">
                  <c:v>275000</c:v>
                </c:pt>
                <c:pt idx="7">
                  <c:v>275000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Sheet1!$B$3</c:f>
              <c:strCache>
                <c:ptCount val="1"/>
                <c:pt idx="0">
                  <c:v>2nd Place</c:v>
                </c:pt>
              </c:strCache>
            </c:strRef>
          </c:tx>
          <c:spPr>
            <a:ln>
              <a:solidFill>
                <a:srgbClr val="F46D43"/>
              </a:solidFill>
            </a:ln>
          </c:spPr>
          <c:marker>
            <c:symbol val="none"/>
          </c:marker>
          <c:cat>
            <c:numRef>
              <c:f>Sheet1!$C$1:$J$1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Sheet1!$C$3:$J$3</c:f>
              <c:numCache>
                <c:formatCode>#,##0</c:formatCode>
                <c:ptCount val="8"/>
                <c:pt idx="4">
                  <c:v>50000</c:v>
                </c:pt>
                <c:pt idx="5">
                  <c:v>50000</c:v>
                </c:pt>
                <c:pt idx="6">
                  <c:v>65000</c:v>
                </c:pt>
                <c:pt idx="7">
                  <c:v>75000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Sheet1!$B$4</c:f>
              <c:strCache>
                <c:ptCount val="1"/>
                <c:pt idx="0">
                  <c:v>3rd Place</c:v>
                </c:pt>
              </c:strCache>
            </c:strRef>
          </c:tx>
          <c:spPr>
            <a:ln>
              <a:solidFill>
                <a:srgbClr val="FDAE61"/>
              </a:solidFill>
            </a:ln>
          </c:spPr>
          <c:marker>
            <c:symbol val="none"/>
          </c:marker>
          <c:cat>
            <c:numRef>
              <c:f>Sheet1!$C$1:$J$1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Sheet1!$C$4:$J$4</c:f>
              <c:numCache>
                <c:formatCode>#,##0</c:formatCode>
                <c:ptCount val="8"/>
                <c:pt idx="4">
                  <c:v>25000</c:v>
                </c:pt>
                <c:pt idx="5">
                  <c:v>25000</c:v>
                </c:pt>
                <c:pt idx="6">
                  <c:v>35000</c:v>
                </c:pt>
                <c:pt idx="7">
                  <c:v>45000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6752"/>
        <c:axId val="182744960"/>
      </c:lineChart>
      <c:catAx>
        <c:axId val="1800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2744960"/>
        <c:crosses val="autoZero"/>
        <c:auto val="1"/>
        <c:lblAlgn val="ctr"/>
        <c:lblOffset val="100"/>
        <c:noMultiLvlLbl val="0"/>
      </c:catAx>
      <c:valAx>
        <c:axId val="182744960"/>
        <c:scaling>
          <c:orientation val="minMax"/>
          <c:max val="300000"/>
          <c:min val="0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1800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672200349956253"/>
          <c:y val="4.4413535134455499E-2"/>
          <c:w val="0.62661132983377077"/>
          <c:h val="9.68013579140930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Team Prize Money - CrossFit Games</a:t>
            </a:r>
          </a:p>
        </c:rich>
      </c:tx>
      <c:layout>
        <c:manualLayout>
          <c:xMode val="edge"/>
          <c:yMode val="edge"/>
          <c:x val="0.3135139982502187"/>
          <c:y val="1.19760479041916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78018372703413"/>
          <c:y val="7.6257563612931609E-2"/>
          <c:w val="0.82683070866141728"/>
          <c:h val="0.8117597875115909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1st Place</c:v>
                </c:pt>
              </c:strCache>
            </c:strRef>
          </c:tx>
          <c:spPr>
            <a:ln>
              <a:solidFill>
                <a:srgbClr val="D73027"/>
              </a:solidFill>
            </a:ln>
          </c:spPr>
          <c:marker>
            <c:symbol val="none"/>
          </c:marker>
          <c:cat>
            <c:numRef>
              <c:f>Sheet1!$G$1:$J$1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Sheet1!$G$25:$J$25</c:f>
              <c:numCache>
                <c:formatCode>#,##0</c:formatCode>
                <c:ptCount val="4"/>
                <c:pt idx="0">
                  <c:v>30000</c:v>
                </c:pt>
                <c:pt idx="1">
                  <c:v>30000</c:v>
                </c:pt>
                <c:pt idx="2">
                  <c:v>40000</c:v>
                </c:pt>
                <c:pt idx="3">
                  <c:v>40000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Sheet1!$B$26</c:f>
              <c:strCache>
                <c:ptCount val="1"/>
                <c:pt idx="0">
                  <c:v>2nd Place</c:v>
                </c:pt>
              </c:strCache>
            </c:strRef>
          </c:tx>
          <c:spPr>
            <a:ln>
              <a:solidFill>
                <a:srgbClr val="F46D43"/>
              </a:solidFill>
            </a:ln>
          </c:spPr>
          <c:marker>
            <c:symbol val="none"/>
          </c:marker>
          <c:cat>
            <c:numRef>
              <c:f>Sheet1!$G$1:$J$1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Sheet1!$G$26:$J$26</c:f>
              <c:numCache>
                <c:formatCode>#,##0</c:formatCode>
                <c:ptCount val="4"/>
                <c:pt idx="0">
                  <c:v>12000</c:v>
                </c:pt>
                <c:pt idx="1">
                  <c:v>12000</c:v>
                </c:pt>
                <c:pt idx="2">
                  <c:v>20000</c:v>
                </c:pt>
                <c:pt idx="3">
                  <c:v>20000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Sheet1!$B$27</c:f>
              <c:strCache>
                <c:ptCount val="1"/>
                <c:pt idx="0">
                  <c:v>3rd Place</c:v>
                </c:pt>
              </c:strCache>
            </c:strRef>
          </c:tx>
          <c:spPr>
            <a:ln>
              <a:solidFill>
                <a:srgbClr val="FDAE61"/>
              </a:solidFill>
            </a:ln>
          </c:spPr>
          <c:marker>
            <c:symbol val="none"/>
          </c:marker>
          <c:cat>
            <c:numRef>
              <c:f>Sheet1!$G$1:$J$1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Sheet1!$G$27:$J$27</c:f>
              <c:numCache>
                <c:formatCode>#,##0</c:formatCode>
                <c:ptCount val="4"/>
                <c:pt idx="0">
                  <c:v>6000</c:v>
                </c:pt>
                <c:pt idx="1">
                  <c:v>6000</c:v>
                </c:pt>
                <c:pt idx="2">
                  <c:v>10000</c:v>
                </c:pt>
                <c:pt idx="3">
                  <c:v>10000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1408"/>
        <c:axId val="112984448"/>
      </c:lineChart>
      <c:catAx>
        <c:axId val="1108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984448"/>
        <c:crosses val="autoZero"/>
        <c:auto val="1"/>
        <c:lblAlgn val="ctr"/>
        <c:lblOffset val="100"/>
        <c:noMultiLvlLbl val="0"/>
      </c:catAx>
      <c:valAx>
        <c:axId val="112984448"/>
        <c:scaling>
          <c:orientation val="minMax"/>
          <c:min val="0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11088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38867016622923"/>
          <c:y val="5.6389583038647113E-2"/>
          <c:w val="0.55438910761154858"/>
          <c:h val="7.68412780737737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Masters Prize Money - CrossFit Games</a:t>
            </a:r>
          </a:p>
        </c:rich>
      </c:tx>
      <c:layout>
        <c:manualLayout>
          <c:xMode val="edge"/>
          <c:yMode val="edge"/>
          <c:x val="0.3135139982502187"/>
          <c:y val="1.19760479041916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78018372703413"/>
          <c:y val="7.6257563612931609E-2"/>
          <c:w val="0.82683070866141728"/>
          <c:h val="0.8117597875115909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Sheet1!$B$22</c:f>
              <c:strCache>
                <c:ptCount val="1"/>
                <c:pt idx="0">
                  <c:v>1st Place</c:v>
                </c:pt>
              </c:strCache>
            </c:strRef>
          </c:tx>
          <c:spPr>
            <a:ln>
              <a:solidFill>
                <a:srgbClr val="D73027"/>
              </a:solidFill>
            </a:ln>
          </c:spPr>
          <c:marker>
            <c:symbol val="none"/>
          </c:marker>
          <c:cat>
            <c:numRef>
              <c:f>Sheet1!$G$1:$J$1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Sheet1!$G$22:$J$22</c:f>
              <c:numCache>
                <c:formatCode>#,##0</c:formatCode>
                <c:ptCount val="4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10000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Sheet1!$B$23</c:f>
              <c:strCache>
                <c:ptCount val="1"/>
                <c:pt idx="0">
                  <c:v>2nd Place</c:v>
                </c:pt>
              </c:strCache>
            </c:strRef>
          </c:tx>
          <c:spPr>
            <a:ln>
              <a:solidFill>
                <a:srgbClr val="F46D43"/>
              </a:solidFill>
            </a:ln>
          </c:spPr>
          <c:marker>
            <c:symbol val="none"/>
          </c:marker>
          <c:cat>
            <c:numRef>
              <c:f>Sheet1!$G$1:$J$1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Sheet1!$G$23:$J$23</c:f>
              <c:numCache>
                <c:formatCode>#,##0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2000</c:v>
                </c:pt>
                <c:pt idx="3">
                  <c:v>5000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Sheet1!$B$24</c:f>
              <c:strCache>
                <c:ptCount val="1"/>
                <c:pt idx="0">
                  <c:v>3rd Place</c:v>
                </c:pt>
              </c:strCache>
            </c:strRef>
          </c:tx>
          <c:spPr>
            <a:ln>
              <a:solidFill>
                <a:srgbClr val="FDAE61"/>
              </a:solidFill>
            </a:ln>
          </c:spPr>
          <c:marker>
            <c:symbol val="none"/>
          </c:marker>
          <c:cat>
            <c:numRef>
              <c:f>Sheet1!$G$1:$J$1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Sheet1!$G$24:$J$24</c:f>
              <c:numCache>
                <c:formatCode>#,##0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1000</c:v>
                </c:pt>
                <c:pt idx="3">
                  <c:v>3000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81216"/>
        <c:axId val="190060800"/>
      </c:lineChart>
      <c:catAx>
        <c:axId val="1850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0060800"/>
        <c:crosses val="autoZero"/>
        <c:auto val="1"/>
        <c:lblAlgn val="ctr"/>
        <c:lblOffset val="100"/>
        <c:noMultiLvlLbl val="0"/>
      </c:catAx>
      <c:valAx>
        <c:axId val="190060800"/>
        <c:scaling>
          <c:orientation val="minMax"/>
          <c:min val="0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18508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38867016622923"/>
          <c:y val="5.6389583038647113E-2"/>
          <c:w val="0.6313755468066492"/>
          <c:h val="9.280934194602920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2</xdr:row>
      <xdr:rowOff>66675</xdr:rowOff>
    </xdr:from>
    <xdr:to>
      <xdr:col>20</xdr:col>
      <xdr:colOff>495300</xdr:colOff>
      <xdr:row>19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276225</xdr:colOff>
      <xdr:row>20</xdr:row>
      <xdr:rowOff>95250</xdr:rowOff>
    </xdr:from>
    <xdr:to>
      <xdr:col>20</xdr:col>
      <xdr:colOff>581025</xdr:colOff>
      <xdr:row>37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304800</xdr:colOff>
      <xdr:row>37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0.92515</cdr:y>
    </cdr:from>
    <cdr:to>
      <cdr:x>0.2</cdr:x>
      <cdr:y>0.98802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43225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FuncThat.com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0.92515</cdr:y>
    </cdr:from>
    <cdr:to>
      <cdr:x>0.2</cdr:x>
      <cdr:y>0.98802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43225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FuncThat.com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0.92515</cdr:y>
    </cdr:from>
    <cdr:to>
      <cdr:x>0.2</cdr:x>
      <cdr:y>0.98802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43225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FuncThat.com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20" sqref="A20"/>
    </sheetView>
  </sheetViews>
  <sheetFormatPr defaultRowHeight="15" x14ac:dyDescent="0.25"/>
  <cols>
    <col min="1" max="1" width="18.7109375" customWidth="1"/>
    <col min="2" max="2" width="18.7109375" style="3" customWidth="1"/>
    <col min="3" max="3" width="18.7109375" customWidth="1"/>
  </cols>
  <sheetData>
    <row r="1" spans="1:10" s="4" customFormat="1" x14ac:dyDescent="0.25">
      <c r="A1" s="4" t="s">
        <v>7</v>
      </c>
      <c r="B1" s="5" t="s">
        <v>8</v>
      </c>
      <c r="C1" s="4">
        <v>2007</v>
      </c>
      <c r="D1" s="4">
        <v>2008</v>
      </c>
      <c r="E1" s="4">
        <v>2009</v>
      </c>
      <c r="F1" s="4">
        <v>2010</v>
      </c>
      <c r="G1" s="4">
        <v>2011</v>
      </c>
      <c r="H1" s="4">
        <v>2012</v>
      </c>
      <c r="I1" s="4">
        <v>2013</v>
      </c>
      <c r="J1" s="4">
        <v>2014</v>
      </c>
    </row>
    <row r="2" spans="1:10" x14ac:dyDescent="0.25">
      <c r="A2" t="s">
        <v>4</v>
      </c>
      <c r="B2" s="3" t="s">
        <v>9</v>
      </c>
      <c r="C2" s="2">
        <v>500</v>
      </c>
      <c r="D2" s="2">
        <v>1500</v>
      </c>
      <c r="E2" s="2">
        <v>5000</v>
      </c>
      <c r="F2" s="2">
        <v>25000</v>
      </c>
      <c r="G2" s="2">
        <v>250000</v>
      </c>
      <c r="H2" s="2">
        <v>250000</v>
      </c>
      <c r="I2" s="2">
        <v>275000</v>
      </c>
      <c r="J2" s="2">
        <v>275000</v>
      </c>
    </row>
    <row r="3" spans="1:10" x14ac:dyDescent="0.25">
      <c r="A3" t="s">
        <v>4</v>
      </c>
      <c r="B3" s="3" t="s">
        <v>10</v>
      </c>
      <c r="C3" s="2"/>
      <c r="D3" s="2"/>
      <c r="E3" s="2"/>
      <c r="F3" s="2"/>
      <c r="G3" s="2">
        <v>50000</v>
      </c>
      <c r="H3" s="2">
        <v>50000</v>
      </c>
      <c r="I3" s="2">
        <v>65000</v>
      </c>
      <c r="J3" s="2">
        <v>75000</v>
      </c>
    </row>
    <row r="4" spans="1:10" x14ac:dyDescent="0.25">
      <c r="A4" t="s">
        <v>4</v>
      </c>
      <c r="B4" s="3" t="s">
        <v>11</v>
      </c>
      <c r="C4" s="2"/>
      <c r="D4" s="2"/>
      <c r="E4" s="2"/>
      <c r="F4" s="2"/>
      <c r="G4" s="2">
        <v>25000</v>
      </c>
      <c r="H4" s="2">
        <v>25000</v>
      </c>
      <c r="I4" s="2">
        <v>35000</v>
      </c>
      <c r="J4" s="2">
        <v>45000</v>
      </c>
    </row>
    <row r="5" spans="1:10" x14ac:dyDescent="0.25">
      <c r="A5" t="s">
        <v>4</v>
      </c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10000</v>
      </c>
      <c r="J5" s="2">
        <v>20000</v>
      </c>
    </row>
    <row r="6" spans="1:10" x14ac:dyDescent="0.25">
      <c r="A6" t="s">
        <v>4</v>
      </c>
      <c r="B6" s="3" t="s">
        <v>13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9000</v>
      </c>
      <c r="J6" s="2">
        <v>18000</v>
      </c>
    </row>
    <row r="7" spans="1:10" x14ac:dyDescent="0.25">
      <c r="A7" t="s">
        <v>4</v>
      </c>
      <c r="B7" s="3" t="s">
        <v>14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8000</v>
      </c>
      <c r="J7" s="2">
        <v>16000</v>
      </c>
    </row>
    <row r="8" spans="1:10" x14ac:dyDescent="0.25">
      <c r="A8" t="s">
        <v>4</v>
      </c>
      <c r="B8" s="3" t="s">
        <v>15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7000</v>
      </c>
      <c r="J8" s="2">
        <v>14000</v>
      </c>
    </row>
    <row r="9" spans="1:10" x14ac:dyDescent="0.25">
      <c r="A9" t="s">
        <v>4</v>
      </c>
      <c r="B9" s="3" t="s">
        <v>16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6000</v>
      </c>
      <c r="J9" s="2">
        <v>12000</v>
      </c>
    </row>
    <row r="10" spans="1:10" x14ac:dyDescent="0.25">
      <c r="A10" t="s">
        <v>4</v>
      </c>
      <c r="B10" s="3" t="s">
        <v>17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5000</v>
      </c>
      <c r="J10" s="2">
        <v>11000</v>
      </c>
    </row>
    <row r="11" spans="1:10" x14ac:dyDescent="0.25">
      <c r="A11" t="s">
        <v>4</v>
      </c>
      <c r="B11" s="3" t="s">
        <v>18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4000</v>
      </c>
      <c r="J11" s="2">
        <v>10000</v>
      </c>
    </row>
    <row r="12" spans="1:10" x14ac:dyDescent="0.25">
      <c r="A12" t="s">
        <v>4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8000</v>
      </c>
    </row>
    <row r="13" spans="1:10" x14ac:dyDescent="0.25">
      <c r="A13" t="s">
        <v>4</v>
      </c>
      <c r="B13" s="3" t="s">
        <v>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7000</v>
      </c>
    </row>
    <row r="14" spans="1:10" x14ac:dyDescent="0.25">
      <c r="A14" t="s">
        <v>4</v>
      </c>
      <c r="B14" s="3" t="s">
        <v>21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6000</v>
      </c>
    </row>
    <row r="15" spans="1:10" x14ac:dyDescent="0.25">
      <c r="A15" t="s">
        <v>4</v>
      </c>
      <c r="B15" s="3" t="s">
        <v>22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5000</v>
      </c>
    </row>
    <row r="16" spans="1:10" x14ac:dyDescent="0.25">
      <c r="A16" t="s">
        <v>4</v>
      </c>
      <c r="B16" s="3" t="s">
        <v>23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4000</v>
      </c>
    </row>
    <row r="17" spans="1:10" x14ac:dyDescent="0.25">
      <c r="A17" t="s">
        <v>4</v>
      </c>
      <c r="B17" s="3" t="s">
        <v>24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3500</v>
      </c>
    </row>
    <row r="18" spans="1:10" x14ac:dyDescent="0.25">
      <c r="A18" t="s">
        <v>4</v>
      </c>
      <c r="B18" s="3" t="s">
        <v>25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3000</v>
      </c>
    </row>
    <row r="19" spans="1:10" x14ac:dyDescent="0.25">
      <c r="A19" t="s">
        <v>4</v>
      </c>
      <c r="B19" s="3" t="s">
        <v>26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2500</v>
      </c>
    </row>
    <row r="20" spans="1:10" x14ac:dyDescent="0.25">
      <c r="A20" t="s">
        <v>4</v>
      </c>
      <c r="B20" s="3" t="s">
        <v>27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2000</v>
      </c>
    </row>
    <row r="21" spans="1:10" x14ac:dyDescent="0.25">
      <c r="A21" t="s">
        <v>4</v>
      </c>
      <c r="B21" s="3" t="s">
        <v>28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9000</v>
      </c>
    </row>
    <row r="22" spans="1:10" x14ac:dyDescent="0.25">
      <c r="A22" t="s">
        <v>5</v>
      </c>
      <c r="B22" s="3" t="s">
        <v>9</v>
      </c>
      <c r="C22" s="2"/>
      <c r="D22" s="2"/>
      <c r="E22" s="2"/>
      <c r="F22" s="2"/>
      <c r="G22" s="2">
        <f>3000</f>
        <v>3000</v>
      </c>
      <c r="H22" s="2">
        <f>3000</f>
        <v>3000</v>
      </c>
      <c r="I22" s="2">
        <f>3000</f>
        <v>3000</v>
      </c>
      <c r="J22" s="2">
        <f>10000</f>
        <v>10000</v>
      </c>
    </row>
    <row r="23" spans="1:10" x14ac:dyDescent="0.25">
      <c r="A23" t="s">
        <v>5</v>
      </c>
      <c r="B23" s="3" t="s">
        <v>10</v>
      </c>
      <c r="C23" s="2"/>
      <c r="D23" s="2"/>
      <c r="E23" s="2"/>
      <c r="F23" s="2"/>
      <c r="G23" s="2">
        <f>1000</f>
        <v>1000</v>
      </c>
      <c r="H23" s="2">
        <f>1000</f>
        <v>1000</v>
      </c>
      <c r="I23" s="2">
        <f>2000</f>
        <v>2000</v>
      </c>
      <c r="J23" s="2">
        <f>5000</f>
        <v>5000</v>
      </c>
    </row>
    <row r="24" spans="1:10" x14ac:dyDescent="0.25">
      <c r="A24" t="s">
        <v>5</v>
      </c>
      <c r="B24" s="3" t="s">
        <v>11</v>
      </c>
      <c r="C24" s="2"/>
      <c r="D24" s="2"/>
      <c r="E24" s="2"/>
      <c r="F24" s="2"/>
      <c r="G24" s="2">
        <v>500</v>
      </c>
      <c r="H24" s="2">
        <v>500</v>
      </c>
      <c r="I24" s="2">
        <f>1000</f>
        <v>1000</v>
      </c>
      <c r="J24" s="2">
        <f>3000</f>
        <v>3000</v>
      </c>
    </row>
    <row r="25" spans="1:10" x14ac:dyDescent="0.25">
      <c r="A25" t="s">
        <v>6</v>
      </c>
      <c r="B25" s="3" t="s">
        <v>9</v>
      </c>
      <c r="C25" s="2"/>
      <c r="D25" s="2"/>
      <c r="E25" s="2"/>
      <c r="F25" s="2"/>
      <c r="G25" s="2">
        <f>30000</f>
        <v>30000</v>
      </c>
      <c r="H25" s="2">
        <f>30000</f>
        <v>30000</v>
      </c>
      <c r="I25" s="2">
        <f>40000</f>
        <v>40000</v>
      </c>
      <c r="J25" s="2">
        <f>40000</f>
        <v>40000</v>
      </c>
    </row>
    <row r="26" spans="1:10" x14ac:dyDescent="0.25">
      <c r="A26" t="s">
        <v>6</v>
      </c>
      <c r="B26" s="3" t="s">
        <v>10</v>
      </c>
      <c r="C26" s="2"/>
      <c r="D26" s="2"/>
      <c r="E26" s="2"/>
      <c r="F26" s="2"/>
      <c r="G26" s="2">
        <f>12000</f>
        <v>12000</v>
      </c>
      <c r="H26" s="2">
        <f>12000</f>
        <v>12000</v>
      </c>
      <c r="I26" s="2">
        <f>20000</f>
        <v>20000</v>
      </c>
      <c r="J26" s="2">
        <f>20000</f>
        <v>20000</v>
      </c>
    </row>
    <row r="27" spans="1:10" x14ac:dyDescent="0.25">
      <c r="A27" t="s">
        <v>6</v>
      </c>
      <c r="B27" s="3" t="s">
        <v>11</v>
      </c>
      <c r="C27" s="2"/>
      <c r="D27" s="2"/>
      <c r="E27" s="2"/>
      <c r="F27" s="2"/>
      <c r="G27" s="2">
        <f>6000</f>
        <v>6000</v>
      </c>
      <c r="H27" s="2">
        <f>6000</f>
        <v>6000</v>
      </c>
      <c r="I27" s="2">
        <f>10000</f>
        <v>10000</v>
      </c>
      <c r="J27" s="2">
        <f>10000</f>
        <v>10000</v>
      </c>
    </row>
    <row r="29" spans="1:10" x14ac:dyDescent="0.25">
      <c r="A29" t="s">
        <v>3</v>
      </c>
    </row>
    <row r="30" spans="1:10" x14ac:dyDescent="0.25">
      <c r="A30" t="s">
        <v>0</v>
      </c>
      <c r="I30" s="1">
        <v>3000</v>
      </c>
      <c r="J30" s="1">
        <v>3000</v>
      </c>
    </row>
    <row r="31" spans="1:10" x14ac:dyDescent="0.25">
      <c r="A31" t="s">
        <v>1</v>
      </c>
      <c r="I31" s="1">
        <v>2000</v>
      </c>
      <c r="J31" s="1">
        <v>2000</v>
      </c>
    </row>
    <row r="32" spans="1:10" x14ac:dyDescent="0.25">
      <c r="A32" t="s">
        <v>2</v>
      </c>
      <c r="I32" s="1">
        <v>1000</v>
      </c>
      <c r="J32" s="1">
        <v>1000</v>
      </c>
    </row>
    <row r="36" spans="1:3" x14ac:dyDescent="0.25">
      <c r="A36" s="1"/>
      <c r="C36" s="1"/>
    </row>
  </sheetData>
  <sortState ref="A2:J27">
    <sortCondition ref="A2:A27"/>
    <sortCondition ref="B2:B27" customList="1st,2nd,3rd,4th,5th,6th,7th,8th,9th,10th,12th,13th,14th,15th,16th,17th,18th,19th,20th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Steffek</dc:creator>
  <cp:lastModifiedBy>Phil Steffek</cp:lastModifiedBy>
  <dcterms:created xsi:type="dcterms:W3CDTF">2014-07-07T23:37:33Z</dcterms:created>
  <dcterms:modified xsi:type="dcterms:W3CDTF">2014-07-21T23:09:56Z</dcterms:modified>
</cp:coreProperties>
</file>